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głoszenie - najaktywniejsze k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<sst xmlns="http://schemas.openxmlformats.org/spreadsheetml/2006/main" count="117" uniqueCount="93">
  <si>
    <r>
      <rPr>
        <b val="true"/>
        <u val="single"/>
        <sz val="11"/>
        <color rgb="FF0070C0"/>
        <rFont val="Arial"/>
        <family val="2"/>
        <charset val="238"/>
      </rPr>
      <t xml:space="preserve">Załącznik 1</t>
    </r>
    <r>
      <rPr>
        <b val="true"/>
        <sz val="11"/>
        <color rgb="FF0070C0"/>
        <rFont val="Arial"/>
        <family val="2"/>
        <charset val="238"/>
      </rPr>
      <t xml:space="preserve"> - ZGŁOSZENIE DO KONKURSU NA NAJAKTYWNIEJSZE KOŁO SEP</t>
    </r>
  </si>
  <si>
    <t xml:space="preserve">ODDZIAŁ ……………………… SEP</t>
  </si>
  <si>
    <t xml:space="preserve">  KOŁO</t>
  </si>
  <si>
    <t xml:space="preserve">………………………………………..</t>
  </si>
  <si>
    <t xml:space="preserve">(pełna nazwa koła)</t>
  </si>
  <si>
    <t xml:space="preserve">(adres koła)</t>
  </si>
  <si>
    <t xml:space="preserve">(rodzaj koła)</t>
  </si>
  <si>
    <t xml:space="preserve">  LICZBA CZŁONKÓW</t>
  </si>
  <si>
    <t xml:space="preserve">…………                          ……..….</t>
  </si>
  <si>
    <r>
      <rPr>
        <i val="true"/>
        <sz val="8"/>
        <rFont val="Tahoma"/>
        <family val="2"/>
        <charset val="238"/>
      </rPr>
      <t xml:space="preserve">(pocz. roku</t>
    </r>
    <r>
      <rPr>
        <sz val="10"/>
        <rFont val="Tahoma"/>
        <family val="2"/>
        <charset val="238"/>
      </rPr>
      <t xml:space="preserve">)                        </t>
    </r>
    <r>
      <rPr>
        <i val="true"/>
        <sz val="8"/>
        <rFont val="Tahoma"/>
        <family val="2"/>
        <charset val="238"/>
      </rPr>
      <t xml:space="preserve">(koniec roku)</t>
    </r>
  </si>
  <si>
    <t xml:space="preserve">(Grupa konkursowa)</t>
  </si>
  <si>
    <t xml:space="preserve">Tabela 1. OBLICZENIA WYNIKU KONKURSU</t>
  </si>
  <si>
    <t xml:space="preserve">
L.p.</t>
  </si>
  <si>
    <t xml:space="preserve">
Wyszczególnienie</t>
  </si>
  <si>
    <t xml:space="preserve">Wypełnia Koło</t>
  </si>
  <si>
    <t xml:space="preserve">Wypełnia
Oddz.</t>
  </si>
  <si>
    <t xml:space="preserve">Wypełnia
KKK (Jury)</t>
  </si>
  <si>
    <t xml:space="preserve">działalności</t>
  </si>
  <si>
    <t xml:space="preserve">Liczba pkt. na jedn.</t>
  </si>
  <si>
    <t xml:space="preserve">Liczba
jedn.</t>
  </si>
  <si>
    <t xml:space="preserve">Liczba
pkt.</t>
  </si>
  <si>
    <t xml:space="preserve">Zwiększenie liczebności koła o 1 osobę</t>
  </si>
  <si>
    <t xml:space="preserve">Zorganizowanie zebrania członków koła (nie liczymy zebrań Zarządu koła)</t>
  </si>
  <si>
    <t xml:space="preserve">Pozyskanie członka wspierającego SEP</t>
  </si>
  <si>
    <t xml:space="preserve">Posiadanie i realizacja aktualnie ważnej umowy lub porozumienia o stałej współpracy z zakładem pracy</t>
  </si>
  <si>
    <t xml:space="preserve">Opłacenie składek członkowskich  - ponad 80% - za każdy %</t>
  </si>
  <si>
    <t xml:space="preserve">- poniżej 80% - za każdy %</t>
  </si>
  <si>
    <t xml:space="preserve">- członka wspierającego - za każde rozpoczęte 300 zł.</t>
  </si>
  <si>
    <t xml:space="preserve">Pozyskanie funduszy dla koła spoza SEP - za każde rozpoczęte 300 zł.</t>
  </si>
  <si>
    <t xml:space="preserve">Zorganizowanie imprezy odczytowej w siedzibie koła SEP</t>
  </si>
  <si>
    <t xml:space="preserve">Wygłoszenie przez członka koła SEP:  - odczytu w kole SEP lub na imprezie innego SNT-NOT </t>
  </si>
  <si>
    <t xml:space="preserve">- jw. lecz referatu na konferencji, sympozjum lub seminarium naukowo-technicznym</t>
  </si>
  <si>
    <t xml:space="preserve">Wygłoszenie informacji technicznej na imprezie SEP, SNT, NOT i innych</t>
  </si>
  <si>
    <t xml:space="preserve">Zorganizowanie przez koło –  z jego inicjatywy - sympozjum, seminarium lub konferencji naukowo-technicznej, jako imprezy oddziału SEP w formule hybrydowej lub stacjonarnie</t>
  </si>
  <si>
    <t xml:space="preserve">Zorganizowanie przez koło –  z jego inicjatywy - sympozjum, seminarium lub konferencji naukowo-technicznej, jako imprezy oddziału SEP w formule online</t>
  </si>
  <si>
    <t xml:space="preserve">- jako imprezy krajowej SEP</t>
  </si>
  <si>
    <t xml:space="preserve">- jak wyżej, lecz współudział w zorganizowaniu konferencji, sympozjum lub seminarium</t>
  </si>
  <si>
    <r>
      <rPr>
        <sz val="8"/>
        <rFont val="Arial"/>
        <family val="2"/>
        <charset val="238"/>
      </rPr>
      <t xml:space="preserve">Zorganizowanie przez koło wystawy: wydawnictw zwartych, czasopism SEP, dorobku SEP, ofert w zakresie szkoleniowym, doskonalenia zawodowego, rzeczoznawstwa, osiągnięć SEP </t>
    </r>
    <r>
      <rPr>
        <sz val="8"/>
        <rFont val="Tahoma"/>
        <family val="2"/>
        <charset val="238"/>
      </rPr>
      <t xml:space="preserve">na rzecz </t>
    </r>
    <r>
      <rPr>
        <sz val="8"/>
        <rFont val="Arial"/>
        <family val="2"/>
        <charset val="238"/>
      </rPr>
      <t xml:space="preserve">zakładu pracy</t>
    </r>
  </si>
  <si>
    <t xml:space="preserve">Wykonanie materiałów wizualnych o tematyce technicznej, jako pomocy szkoleniowej</t>
  </si>
  <si>
    <t xml:space="preserve">Publikacja materiałów o tematyce naukowo-technicznej lub historycznej przez członka SEP w czasopiśmie SEP lub NOT</t>
  </si>
  <si>
    <t xml:space="preserve">- w innych czasopismach  lub Internecie</t>
  </si>
  <si>
    <t xml:space="preserve">Opublikowanie skryptu, podręcznika lub książki technicznej w wydawnictwie SEP</t>
  </si>
  <si>
    <t xml:space="preserve">Zorganizowanie z inicjatywy koła szkolenia lub kursu - do 20 godz.</t>
  </si>
  <si>
    <t xml:space="preserve">- jak wyżej - lecz powyżej 20 godz.</t>
  </si>
  <si>
    <t xml:space="preserve">Zbiorcza prenumerata czasopism SEP dla członków koła. Punkty za prenumerowany egzemplarz.</t>
  </si>
  <si>
    <t xml:space="preserve">Uczestnictwo członków koła w zakładowej działalności wspierającej innowacyjność i wynalazczość</t>
  </si>
  <si>
    <t xml:space="preserve">Wysłanie do Urzędu Patentowego RP zgłoszenia wynalazku lub wzoru użytkowego autorstwa lub współautorstwa członka SEP</t>
  </si>
  <si>
    <t xml:space="preserve">- jak wyżej, lecz do Europejskiego Urzędu Patentowego lub innego zagranicznego Urzędu Patentowego</t>
  </si>
  <si>
    <t xml:space="preserve">Uzyskanie patentu polskiego</t>
  </si>
  <si>
    <t xml:space="preserve">Uzyskanie patentu Europejskiego lub innego patentu zagranicznego</t>
  </si>
  <si>
    <t xml:space="preserve">Uzyskanie prawa ochronnego na wzór użytkowy w Polsce</t>
  </si>
  <si>
    <t xml:space="preserve">Uzyskanie prawa ochronnego na wzór użytkowy za granicą</t>
  </si>
  <si>
    <t xml:space="preserve">Uzyskanie nagrody za działalność techniczną, naukową lub zawodową przez koło SEP lub jego członka w konkursie organizowanym przez: miasto, gminę, zakład</t>
  </si>
  <si>
    <t xml:space="preserve">- jak wyżej, lecz zorganizowanym przez: resort, województwo lub podobną jednostkę centralną</t>
  </si>
  <si>
    <t xml:space="preserve">jak wyżej, lecz organizowanym przez: Zarząd Oddziału, Zarząd Główny SEP lub NOT</t>
  </si>
  <si>
    <t xml:space="preserve">Zorganizowanie wycieczki technicznej, jako imprezy SEP</t>
  </si>
  <si>
    <t xml:space="preserve">Przyjęcie i obsługa specjalistyczna wycieczki krajowej</t>
  </si>
  <si>
    <t xml:space="preserve">-  jak wyżej, lecz zagranicznej</t>
  </si>
  <si>
    <t xml:space="preserve">Samodzielne zorganizowanie przez koło wycieczki turystycznej, krajoznawczej</t>
  </si>
  <si>
    <t xml:space="preserve">Zorganizowanie przez koło balu</t>
  </si>
  <si>
    <t xml:space="preserve">-  jak wyżej, lecz innej imprezy  o charakterze kulturalno-rozrywkowym</t>
  </si>
  <si>
    <t xml:space="preserve">Prowadzenie stałej całorocznej informacji o działalności koła przez radiowęzeł, Internet, tablicę ogłoszeń itp.</t>
  </si>
  <si>
    <t xml:space="preserve">Opublikowanie artykułu o działalności stowarzyszeniowej  w czasopiśmie lub prasie lokalnej /zakładowej/, Internecie</t>
  </si>
  <si>
    <t xml:space="preserve">Prowadzenie kroniki koła</t>
  </si>
  <si>
    <t xml:space="preserve">Prowadzenie klubu, muzeum, izby pamięci SEP</t>
  </si>
  <si>
    <t xml:space="preserve">Udział członka koła w działalności Oddziału lub Zarządu Głównego SEP</t>
  </si>
  <si>
    <t xml:space="preserve">Udział rzeczoznawcy SEP - członka koła w działalności Oddziałowego Ośrodka Rzeczoznawstwa</t>
  </si>
  <si>
    <t xml:space="preserve">Wykonanie przez koło lub jego członka, specjalnego zadania zleconego przez Oddział SEP</t>
  </si>
  <si>
    <t xml:space="preserve">Opieka koła nad rencistami  i emerytami członkami koła</t>
  </si>
  <si>
    <t xml:space="preserve">Punkty za wszechstronną działalność:
11-20 pozycji – 10 pkt
21-30 pozycji – 20 pkt
31-40 pozycji – 30 pkt
Powyżej 41 pozycji – 40 pkt</t>
  </si>
  <si>
    <r>
      <rPr>
        <sz val="10"/>
        <rFont val="Arial"/>
        <family val="2"/>
        <charset val="238"/>
      </rPr>
      <t xml:space="preserve">
</t>
    </r>
    <r>
      <rPr>
        <b val="true"/>
        <sz val="8"/>
        <rFont val="Tahoma"/>
        <family val="2"/>
        <charset val="238"/>
      </rPr>
      <t xml:space="preserve">SUMA PUNKTÓW uzyskanych przez koło</t>
    </r>
    <r>
      <rPr>
        <sz val="10"/>
        <rFont val="Arial"/>
        <family val="2"/>
        <charset val="238"/>
      </rPr>
      <t xml:space="preserve">:
</t>
    </r>
  </si>
  <si>
    <t xml:space="preserve">Czytelne podpisy – IMIĘ I NAZWISKO</t>
  </si>
  <si>
    <t xml:space="preserve">Sekretarz
Koła SEP</t>
  </si>
  <si>
    <t xml:space="preserve">Przewodniczący
Oddziałowej 
Komisji Kół</t>
  </si>
  <si>
    <t xml:space="preserve">Prezes
Koła SEP</t>
  </si>
  <si>
    <t xml:space="preserve">Prezes
Oddziału SEP</t>
  </si>
  <si>
    <t xml:space="preserve">ZAŁĄCZNIKI DO ZGŁOSZENIA</t>
  </si>
  <si>
    <t xml:space="preserve">1. </t>
  </si>
  <si>
    <t xml:space="preserve">Opis zakresu działalności wpisanej pod kolejnymi liczbami porządkowymi (wypełnionymi przez koło)odpowiednio do wymagań określonych w „ZASADACH ZALICZANIA PUNKTÓW KONKURSOWYCH”.</t>
  </si>
  <si>
    <t xml:space="preserve">2.</t>
  </si>
  <si>
    <t xml:space="preserve">Wniosek Oddziału SEP opiniujący wyniki Koła w konkursie (nieobowiązkowy).</t>
  </si>
  <si>
    <t xml:space="preserve">WERDYKT CENTRALNEJ KOMISJI ODDZIAŁÓW I KÓŁ SEP</t>
  </si>
  <si>
    <t xml:space="preserve">Jury, uwzględniając wyniki weryfikacji udokumentowania i prawidłowości obliczenia punktów konkursowych, zapisane niżej w „Protokole weryfikacji zgłoszenia do konkursu” postanowiło:</t>
  </si>
  <si>
    <t xml:space="preserve">przyznać kołu SEP …..…. punktów i …….. miejsce w konkursie kół grupy …………….…………</t>
  </si>
  <si>
    <t xml:space="preserve">wystąpić do ZG SEP o przysługujące nagrody regulaminowe, w tym o nagrodę pieniężną w wysokości   …………………. zł</t>
  </si>
  <si>
    <t xml:space="preserve">3.</t>
  </si>
  <si>
    <t xml:space="preserve">wystąpić do ZG SEP o przyznanie nagrody nadzwyczajnej: ………………………………………</t>
  </si>
  <si>
    <t xml:space="preserve">Podpisy:</t>
  </si>
  <si>
    <t xml:space="preserve">Członkowie</t>
  </si>
  <si>
    <t xml:space="preserve">Przewodniczący</t>
  </si>
  <si>
    <t xml:space="preserve">……………………………….</t>
  </si>
  <si>
    <t xml:space="preserve">PROTOKÓŁ WERYFIKACJI ZGŁOSZENIA DO KONKURSU</t>
  </si>
  <si>
    <t xml:space="preserve">………………………………………………………………………………………………………………………….</t>
  </si>
</sst>
</file>

<file path=xl/styles.xml><?xml version="1.0" encoding="utf-8"?>
<styleSheet xmlns="http://schemas.openxmlformats.org/spreadsheetml/2006/main">
  <numFmts count="1">
    <numFmt numFmtId="164" formatCode="General"/>
  </numFmts>
  <fonts count="23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u val="single"/>
      <sz val="11"/>
      <color rgb="FF0070C0"/>
      <name val="Arial"/>
      <family val="2"/>
      <charset val="238"/>
    </font>
    <font>
      <b val="true"/>
      <sz val="11"/>
      <color rgb="FF0070C0"/>
      <name val="Arial"/>
      <family val="2"/>
      <charset val="238"/>
    </font>
    <font>
      <b val="true"/>
      <sz val="10"/>
      <name val="Tahoma"/>
      <family val="2"/>
      <charset val="238"/>
    </font>
    <font>
      <sz val="10"/>
      <name val="Tahoma"/>
      <family val="2"/>
      <charset val="238"/>
    </font>
    <font>
      <i val="true"/>
      <sz val="8"/>
      <name val="Tahoma"/>
      <family val="2"/>
      <charset val="238"/>
    </font>
    <font>
      <b val="true"/>
      <sz val="10.5"/>
      <color rgb="FF00000A"/>
      <name val="Arial"/>
      <family val="2"/>
      <charset val="238"/>
    </font>
    <font>
      <b val="true"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rgb="FFFFFFFF"/>
      <name val="Tahoma"/>
      <family val="2"/>
      <charset val="238"/>
    </font>
    <font>
      <sz val="8"/>
      <color rgb="FFEEEEEE"/>
      <name val="Tahoma"/>
      <family val="2"/>
      <charset val="238"/>
    </font>
    <font>
      <b val="true"/>
      <sz val="10"/>
      <name val="Arial"/>
      <family val="2"/>
      <charset val="238"/>
    </font>
    <font>
      <i val="true"/>
      <sz val="10"/>
      <name val="Tahoma"/>
      <family val="2"/>
      <charset val="238"/>
    </font>
    <font>
      <b val="true"/>
      <sz val="11"/>
      <name val="Arial"/>
      <family val="2"/>
      <charset val="238"/>
    </font>
    <font>
      <b val="true"/>
      <sz val="11"/>
      <color rgb="FF00000A"/>
      <name val="Arial"/>
      <family val="2"/>
      <charset val="238"/>
    </font>
    <font>
      <b val="true"/>
      <sz val="9"/>
      <color rgb="FF000000"/>
      <name val="Tahoma"/>
      <family val="0"/>
      <charset val="238"/>
    </font>
    <font>
      <sz val="9"/>
      <color rgb="FF000000"/>
      <name val="Tahoma"/>
      <family val="0"/>
      <charset val="238"/>
    </font>
    <font>
      <sz val="9"/>
      <color rgb="FF000000"/>
      <name val="Times New Roman"/>
      <family val="0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thin">
        <color rgb="FF00000A"/>
      </left>
      <right style="thin">
        <color rgb="FF00000A"/>
      </right>
      <top style="thin">
        <color rgb="FF00000A"/>
      </top>
      <bottom/>
      <diagonal/>
    </border>
    <border diagonalUp="false" diagonalDown="false"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 diagonalUp="false" diagonalDown="false">
      <left style="thin">
        <color rgb="FF00000A"/>
      </left>
      <right style="thin">
        <color rgb="FF00000A"/>
      </right>
      <top/>
      <bottom style="thin">
        <color rgb="FF00000A"/>
      </bottom>
      <diagonal/>
    </border>
    <border diagonalUp="false" diagonalDown="false">
      <left style="double"/>
      <right/>
      <top style="double"/>
      <bottom style="double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justify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kapit z listą" xfId="20"/>
    <cellStyle name="Body Text" xfId="21"/>
    <cellStyle name="Domyślna czcionka akapitu" xfId="22"/>
    <cellStyle name="footer" xfId="23"/>
    <cellStyle name="Główka i stopka" xfId="24"/>
    <cellStyle name="Indeks" xfId="25"/>
    <cellStyle name="Legenda" xfId="26"/>
    <cellStyle name="List" xfId="27"/>
    <cellStyle name="Nagłówek tabeli" xfId="28"/>
    <cellStyle name="Nagłówek Znak" xfId="29"/>
    <cellStyle name="Normal" xfId="30"/>
    <cellStyle name="Normalny 2" xfId="31"/>
    <cellStyle name="psubtitleinner2" xfId="32"/>
    <cellStyle name="ptitle" xfId="33"/>
    <cellStyle name="Stopka Znak" xfId="34"/>
    <cellStyle name="Zawartość ramki" xfId="35"/>
    <cellStyle name="Zawartość tabeli" xfId="3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182160</xdr:colOff>
      <xdr:row>1</xdr:row>
      <xdr:rowOff>154440</xdr:rowOff>
    </xdr:from>
    <xdr:to>
      <xdr:col>9</xdr:col>
      <xdr:colOff>501840</xdr:colOff>
      <xdr:row>16</xdr:row>
      <xdr:rowOff>2880</xdr:rowOff>
    </xdr:to>
    <xdr:sp>
      <xdr:nvSpPr>
        <xdr:cNvPr id="0" name="Ramka tekstowa 1"/>
        <xdr:cNvSpPr/>
      </xdr:nvSpPr>
      <xdr:spPr>
        <a:xfrm>
          <a:off x="2515680" y="325800"/>
          <a:ext cx="3562200" cy="3477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pl-PL" sz="900" strike="noStrike" u="none">
              <a:solidFill>
                <a:srgbClr val="000000"/>
              </a:solidFill>
              <a:uFillTx/>
              <a:latin typeface="Tahoma"/>
              <a:ea typeface="DejaVu Sans"/>
            </a:rPr>
            <a:t>ZGŁOSZENIE DO KONKURSU NA NAJAKTYWNIEJSZE KOŁO SEP</a:t>
          </a:r>
          <a:r>
            <a:rPr b="0" lang="pl-PL" sz="900" strike="noStrike" u="none">
              <a:solidFill>
                <a:srgbClr val="000000"/>
              </a:solidFill>
              <a:uFillTx/>
              <a:latin typeface="Tahoma"/>
              <a:ea typeface="DejaVu Sans"/>
            </a:rPr>
            <a:t> </a:t>
          </a:r>
          <a:r>
            <a:rPr b="1" lang="pl-PL" sz="900" strike="noStrike" u="none">
              <a:solidFill>
                <a:srgbClr val="000000"/>
              </a:solidFill>
              <a:uFillTx/>
              <a:latin typeface="Tahoma"/>
              <a:ea typeface="DejaVu Sans"/>
            </a:rPr>
            <a:t>ZA ROK </a:t>
          </a:r>
          <a:r>
            <a:rPr b="0" lang="pl-PL" sz="900" strike="noStrike" u="none">
              <a:solidFill>
                <a:srgbClr val="000000"/>
              </a:solidFill>
              <a:uFillTx/>
              <a:latin typeface="Tahoma"/>
              <a:ea typeface="DejaVu Sans"/>
            </a:rPr>
            <a:t>………………</a:t>
          </a:r>
          <a:endParaRPr b="0" lang="pl-PL" sz="900" strike="noStrike" u="none"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pl-PL" sz="900" strike="noStrike" u="none">
            <a:uFillTx/>
            <a:latin typeface="Times New Roman"/>
          </a:endParaRPr>
        </a:p>
        <a:p>
          <a:pPr>
            <a:lnSpc>
              <a:spcPct val="150000"/>
            </a:lnSpc>
          </a:pPr>
          <a:r>
            <a:rPr b="0" lang="pl-PL" sz="900" strike="noStrike" u="none">
              <a:solidFill>
                <a:srgbClr val="000000"/>
              </a:solidFill>
              <a:uFillTx/>
              <a:latin typeface="Tahoma"/>
              <a:ea typeface="DejaVu Sans"/>
            </a:rPr>
            <a:t>Wpłynęło do Oddziału dn. </a:t>
          </a:r>
          <a:r>
            <a:rPr b="0" lang="pl-PL" sz="900" strike="noStrike" u="none">
              <a:solidFill>
                <a:srgbClr val="000000"/>
              </a:solidFill>
              <a:uFillTx/>
              <a:latin typeface="Tahoma"/>
              <a:ea typeface="DejaVu Sans"/>
            </a:rPr>
            <a:t>	</a:t>
          </a:r>
          <a:r>
            <a:rPr b="0" lang="pl-PL" sz="900" strike="noStrike" u="none">
              <a:solidFill>
                <a:srgbClr val="000000"/>
              </a:solidFill>
              <a:uFillTx/>
              <a:latin typeface="Tahoma"/>
              <a:ea typeface="DejaVu Sans"/>
            </a:rPr>
            <a:t>………………………………………………</a:t>
          </a:r>
          <a:endParaRPr b="0" lang="pl-PL" sz="900" strike="noStrike" u="none">
            <a:uFillTx/>
            <a:latin typeface="Times New Roman"/>
          </a:endParaRPr>
        </a:p>
        <a:p>
          <a:pPr>
            <a:lnSpc>
              <a:spcPct val="150000"/>
            </a:lnSpc>
          </a:pPr>
          <a:r>
            <a:rPr b="0" lang="pl-PL" sz="900" strike="noStrike" u="none">
              <a:solidFill>
                <a:srgbClr val="000000"/>
              </a:solidFill>
              <a:uFillTx/>
              <a:latin typeface="Tahoma"/>
              <a:ea typeface="DejaVu Sans"/>
            </a:rPr>
            <a:t>Wpłynęło do Biura SEP (ZG) dn.  ……………………………………</a:t>
          </a:r>
          <a:endParaRPr b="0" lang="pl-PL" sz="900" strike="noStrike" u="none"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pl-PL" sz="900" strike="noStrike" u="non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b="1" lang="pl-PL" sz="900" strike="noStrike" u="none">
              <a:solidFill>
                <a:srgbClr val="000000"/>
              </a:solidFill>
              <a:uFillTx/>
              <a:latin typeface="Tahoma"/>
              <a:ea typeface="DejaVu Sans"/>
            </a:rPr>
            <a:t>UWAGI:</a:t>
          </a:r>
          <a:endParaRPr b="0" lang="pl-PL" sz="900" strike="noStrike" u="none"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pl-PL" sz="900" strike="noStrike" u="non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b="0" lang="pl-PL" sz="900" strike="noStrike" u="none">
              <a:solidFill>
                <a:srgbClr val="000000"/>
              </a:solidFill>
              <a:uFillTx/>
              <a:latin typeface="Tahoma"/>
              <a:ea typeface="DejaVu Sans"/>
            </a:rPr>
            <a:t>1)  Koło przesyła zgłoszenie do Zarządu Oddziału do 15 lutego.</a:t>
          </a:r>
          <a:endParaRPr b="0" lang="pl-PL" sz="900" strike="noStrike" u="non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b="0" lang="pl-PL" sz="900" strike="noStrike" u="none">
              <a:solidFill>
                <a:srgbClr val="000000"/>
              </a:solidFill>
              <a:uFillTx/>
              <a:latin typeface="Tahoma"/>
              <a:ea typeface="DejaVu Sans"/>
            </a:rPr>
            <a:t>2)  Zarząd Oddziału przesyła zgłoszenie do Biura SEP w Warszawie do 15 marca.</a:t>
          </a:r>
          <a:endParaRPr b="0" lang="pl-PL" sz="900" strike="noStrike" u="non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b="0" lang="pl-PL" sz="900" strike="noStrike" u="none">
              <a:solidFill>
                <a:srgbClr val="000000"/>
              </a:solidFill>
              <a:uFillTx/>
              <a:latin typeface="Tahoma"/>
              <a:ea typeface="DejaVu Sans"/>
            </a:rPr>
            <a:t>3)  Zasady naliczania punktów konkursowych za działalność wyszczególnioną w kol. 2 zamieszczono w końcowej części druku zgłoszenia.</a:t>
          </a:r>
          <a:endParaRPr b="0" lang="pl-PL" sz="900" strike="noStrike" u="non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b="0" lang="pl-PL" sz="900" strike="noStrike" u="none">
              <a:solidFill>
                <a:srgbClr val="000000"/>
              </a:solidFill>
              <a:uFillTx/>
              <a:latin typeface="Tahoma"/>
              <a:ea typeface="DejaVu Sans"/>
            </a:rPr>
            <a:t>4)  Liczba punktów przypadających na jednostkę działalności wymienioną w kol. 2 zapisano w kol. 3.</a:t>
          </a:r>
          <a:endParaRPr b="0" lang="pl-PL" sz="900" strike="noStrike" u="non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b="0" lang="pl-PL" sz="900" strike="noStrike" u="none">
              <a:solidFill>
                <a:srgbClr val="000000"/>
              </a:solidFill>
              <a:uFillTx/>
              <a:latin typeface="Tahoma"/>
              <a:ea typeface="DejaVu Sans"/>
            </a:rPr>
            <a:t>5)  Koło wypełnia kolumny 4 i 5.</a:t>
          </a:r>
          <a:endParaRPr b="0" lang="pl-PL" sz="900" strike="noStrike" u="non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b="0" lang="pl-PL" sz="900" strike="noStrike" u="none">
              <a:solidFill>
                <a:srgbClr val="000000"/>
              </a:solidFill>
              <a:uFillTx/>
              <a:latin typeface="Tahoma"/>
              <a:ea typeface="DejaVu Sans"/>
            </a:rPr>
            <a:t>6)  Oddział weryfikuje aprobowane wyniki w kol. 6 i 7.</a:t>
          </a:r>
          <a:endParaRPr b="0" lang="pl-PL" sz="900" strike="noStrike" u="non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b="0" lang="pl-PL" sz="900" strike="noStrike" u="none">
              <a:solidFill>
                <a:srgbClr val="000000"/>
              </a:solidFill>
              <a:uFillTx/>
              <a:latin typeface="Tahoma"/>
              <a:ea typeface="DejaVu Sans"/>
            </a:rPr>
            <a:t>7)  CKOiK zatwierdza je, a w razie odstępstwa wpisuje w kol. 8 i 9, i uzasadnia je przy pomocy odsyłaczy zapisanych w kol. 10 do Protokołu rozstrzygnięcia wyniku w załączniku do zgłoszenia na konkurs.</a:t>
          </a:r>
          <a:endParaRPr b="0" lang="pl-PL" sz="900" strike="noStrike" u="none"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0"/>
  <sheetViews>
    <sheetView showFormulas="false" showGridLines="true" showRowColHeaders="true" showZeros="true" rightToLeft="false" tabSelected="true" showOutlineSymbols="true" defaultGridColor="true" view="normal" topLeftCell="C46" colorId="64" zoomScale="140" zoomScaleNormal="140" zoomScalePageLayoutView="100" workbookViewId="0">
      <selection pane="topLeft" activeCell="D25" activeCellId="0" sqref="D25"/>
    </sheetView>
  </sheetViews>
  <sheetFormatPr defaultColWidth="11.5625" defaultRowHeight="12.75" zeroHeight="false" outlineLevelRow="0" outlineLevelCol="0"/>
  <cols>
    <col collapsed="false" customWidth="true" hidden="false" outlineLevel="0" max="1" min="1" style="0" width="5.11"/>
    <col collapsed="false" customWidth="true" hidden="false" outlineLevel="0" max="2" min="2" style="0" width="14"/>
    <col collapsed="false" customWidth="true" hidden="false" outlineLevel="0" max="3" min="3" style="1" width="14"/>
    <col collapsed="false" customWidth="true" hidden="false" outlineLevel="0" max="10" min="4" style="0" width="7.67"/>
  </cols>
  <sheetData>
    <row r="1" customFormat="false" ht="13.5" hidden="false" customHeight="false" outlineLevel="0" collapsed="false">
      <c r="A1" s="2" t="s">
        <v>0</v>
      </c>
      <c r="B1" s="2"/>
    </row>
    <row r="3" customFormat="false" ht="19.5" hidden="false" customHeight="true" outlineLevel="0" collapsed="false">
      <c r="A3" s="3" t="s">
        <v>1</v>
      </c>
      <c r="B3" s="3"/>
      <c r="C3" s="3"/>
    </row>
    <row r="4" customFormat="false" ht="19.5" hidden="false" customHeight="true" outlineLevel="0" collapsed="false">
      <c r="A4" s="4" t="s">
        <v>2</v>
      </c>
      <c r="B4" s="4"/>
      <c r="C4" s="4"/>
    </row>
    <row r="5" customFormat="false" ht="19.5" hidden="false" customHeight="true" outlineLevel="0" collapsed="false">
      <c r="A5" s="5" t="s">
        <v>3</v>
      </c>
      <c r="B5" s="5"/>
      <c r="C5" s="5"/>
    </row>
    <row r="6" customFormat="false" ht="19.5" hidden="false" customHeight="true" outlineLevel="0" collapsed="false">
      <c r="A6" s="6" t="s">
        <v>4</v>
      </c>
      <c r="B6" s="6"/>
      <c r="C6" s="6"/>
    </row>
    <row r="7" customFormat="false" ht="19.5" hidden="false" customHeight="true" outlineLevel="0" collapsed="false">
      <c r="A7" s="5" t="s">
        <v>3</v>
      </c>
      <c r="B7" s="5"/>
      <c r="C7" s="5"/>
    </row>
    <row r="8" customFormat="false" ht="19.5" hidden="false" customHeight="true" outlineLevel="0" collapsed="false">
      <c r="A8" s="5" t="s">
        <v>3</v>
      </c>
      <c r="B8" s="5"/>
      <c r="C8" s="5"/>
    </row>
    <row r="9" customFormat="false" ht="19.5" hidden="false" customHeight="true" outlineLevel="0" collapsed="false">
      <c r="A9" s="6" t="s">
        <v>5</v>
      </c>
      <c r="B9" s="6"/>
      <c r="C9" s="6"/>
    </row>
    <row r="10" customFormat="false" ht="19.5" hidden="false" customHeight="true" outlineLevel="0" collapsed="false">
      <c r="A10" s="5" t="s">
        <v>3</v>
      </c>
      <c r="B10" s="5"/>
      <c r="C10" s="5"/>
    </row>
    <row r="11" customFormat="false" ht="19.5" hidden="false" customHeight="true" outlineLevel="0" collapsed="false">
      <c r="A11" s="6" t="s">
        <v>6</v>
      </c>
      <c r="B11" s="6"/>
      <c r="C11" s="6"/>
    </row>
    <row r="12" customFormat="false" ht="19.5" hidden="false" customHeight="true" outlineLevel="0" collapsed="false">
      <c r="A12" s="4" t="s">
        <v>7</v>
      </c>
      <c r="B12" s="4"/>
      <c r="C12" s="4"/>
    </row>
    <row r="13" customFormat="false" ht="19.5" hidden="false" customHeight="true" outlineLevel="0" collapsed="false">
      <c r="A13" s="5" t="s">
        <v>8</v>
      </c>
      <c r="B13" s="5"/>
      <c r="C13" s="5"/>
    </row>
    <row r="14" customFormat="false" ht="19.5" hidden="false" customHeight="true" outlineLevel="0" collapsed="false">
      <c r="A14" s="6" t="s">
        <v>9</v>
      </c>
      <c r="B14" s="6"/>
      <c r="C14" s="6"/>
    </row>
    <row r="15" customFormat="false" ht="19.5" hidden="false" customHeight="true" outlineLevel="0" collapsed="false">
      <c r="A15" s="7" t="s">
        <v>3</v>
      </c>
      <c r="B15" s="7"/>
      <c r="C15" s="7"/>
    </row>
    <row r="16" customFormat="false" ht="19.5" hidden="false" customHeight="true" outlineLevel="0" collapsed="false">
      <c r="A16" s="8" t="s">
        <v>10</v>
      </c>
      <c r="B16" s="8"/>
      <c r="C16" s="8"/>
    </row>
    <row r="18" customFormat="false" ht="13.2" hidden="false" customHeight="false" outlineLevel="0" collapsed="false">
      <c r="A18" s="9" t="s">
        <v>11</v>
      </c>
      <c r="B18" s="9"/>
    </row>
    <row r="20" customFormat="false" ht="35.25" hidden="false" customHeight="true" outlineLevel="0" collapsed="false">
      <c r="A20" s="10" t="s">
        <v>12</v>
      </c>
      <c r="B20" s="11" t="s">
        <v>13</v>
      </c>
      <c r="C20" s="11"/>
      <c r="D20" s="12" t="s">
        <v>14</v>
      </c>
      <c r="E20" s="12"/>
      <c r="F20" s="12"/>
      <c r="G20" s="13" t="s">
        <v>15</v>
      </c>
      <c r="H20" s="13"/>
      <c r="I20" s="13" t="s">
        <v>16</v>
      </c>
      <c r="J20" s="13"/>
    </row>
    <row r="21" customFormat="false" ht="24" hidden="false" customHeight="true" outlineLevel="0" collapsed="false">
      <c r="A21" s="14"/>
      <c r="B21" s="15" t="s">
        <v>17</v>
      </c>
      <c r="C21" s="15"/>
      <c r="D21" s="16" t="s">
        <v>18</v>
      </c>
      <c r="E21" s="16" t="s">
        <v>19</v>
      </c>
      <c r="F21" s="16" t="s">
        <v>20</v>
      </c>
      <c r="G21" s="16" t="s">
        <v>19</v>
      </c>
      <c r="H21" s="16" t="s">
        <v>20</v>
      </c>
      <c r="I21" s="16" t="s">
        <v>19</v>
      </c>
      <c r="J21" s="16" t="s">
        <v>20</v>
      </c>
    </row>
    <row r="22" customFormat="false" ht="15" hidden="false" customHeight="true" outlineLevel="0" collapsed="false">
      <c r="A22" s="12" t="n">
        <v>1</v>
      </c>
      <c r="B22" s="13" t="n">
        <v>2</v>
      </c>
      <c r="C22" s="13"/>
      <c r="D22" s="12" t="n">
        <v>3</v>
      </c>
      <c r="E22" s="12" t="n">
        <v>4</v>
      </c>
      <c r="F22" s="12" t="n">
        <v>5</v>
      </c>
      <c r="G22" s="12" t="n">
        <v>6</v>
      </c>
      <c r="H22" s="12" t="n">
        <v>7</v>
      </c>
      <c r="I22" s="12" t="n">
        <v>8</v>
      </c>
      <c r="J22" s="12" t="n">
        <v>9</v>
      </c>
    </row>
    <row r="23" customFormat="false" ht="15" hidden="false" customHeight="true" outlineLevel="0" collapsed="false">
      <c r="A23" s="17" t="n">
        <v>1</v>
      </c>
      <c r="B23" s="18" t="s">
        <v>21</v>
      </c>
      <c r="C23" s="18"/>
      <c r="D23" s="16" t="n">
        <v>5</v>
      </c>
      <c r="E23" s="19"/>
      <c r="F23" s="20" t="str">
        <f aca="false">IF($D23*E23=0,T($D23*E23),$D23*E23)</f>
        <v/>
      </c>
      <c r="G23" s="19"/>
      <c r="H23" s="20" t="str">
        <f aca="false">IF($D23*G23=0,T($D23*G23),$D23*G23)</f>
        <v/>
      </c>
      <c r="I23" s="19"/>
      <c r="J23" s="20" t="str">
        <f aca="false">IF($D23*I23=0,T($D23*I23),$D23*I23)</f>
        <v/>
      </c>
    </row>
    <row r="24" customFormat="false" ht="24" hidden="false" customHeight="true" outlineLevel="0" collapsed="false">
      <c r="A24" s="17" t="n">
        <v>2</v>
      </c>
      <c r="B24" s="18" t="s">
        <v>22</v>
      </c>
      <c r="C24" s="18"/>
      <c r="D24" s="16" t="n">
        <v>5</v>
      </c>
      <c r="E24" s="19"/>
      <c r="F24" s="20" t="str">
        <f aca="false">IF($D24*E24=0,T($D24*E24),$D24*E24)</f>
        <v/>
      </c>
      <c r="G24" s="19"/>
      <c r="H24" s="20" t="str">
        <f aca="false">IF($D24*G24=0,T($D24*G24),$D24*G24)</f>
        <v/>
      </c>
      <c r="I24" s="19"/>
      <c r="J24" s="20" t="str">
        <f aca="false">IF($D24*I24=0,T($D24*I24),$D24*I24)</f>
        <v/>
      </c>
    </row>
    <row r="25" customFormat="false" ht="15" hidden="false" customHeight="true" outlineLevel="0" collapsed="false">
      <c r="A25" s="17" t="n">
        <v>3</v>
      </c>
      <c r="B25" s="18" t="s">
        <v>23</v>
      </c>
      <c r="C25" s="18"/>
      <c r="D25" s="16" t="n">
        <v>80</v>
      </c>
      <c r="E25" s="19"/>
      <c r="F25" s="20" t="str">
        <f aca="false">IF($D25*E25=0,T($D25*E25),$D25*E25)</f>
        <v/>
      </c>
      <c r="G25" s="19"/>
      <c r="H25" s="20" t="str">
        <f aca="false">IF($D25*G25=0,T($D25*G25),$D25*G25)</f>
        <v/>
      </c>
      <c r="I25" s="19"/>
      <c r="J25" s="20" t="str">
        <f aca="false">IF($D25*I25=0,T($D25*I25),$D25*I25)</f>
        <v/>
      </c>
    </row>
    <row r="26" customFormat="false" ht="33.75" hidden="false" customHeight="true" outlineLevel="0" collapsed="false">
      <c r="A26" s="17" t="n">
        <v>4</v>
      </c>
      <c r="B26" s="18" t="s">
        <v>24</v>
      </c>
      <c r="C26" s="18"/>
      <c r="D26" s="16" t="n">
        <v>10</v>
      </c>
      <c r="E26" s="19"/>
      <c r="F26" s="20" t="str">
        <f aca="false">IF($D26*E26=0,T($D26*E26),$D26*E26)</f>
        <v/>
      </c>
      <c r="G26" s="19"/>
      <c r="H26" s="20" t="str">
        <f aca="false">IF($D26*G26=0,T($D26*G26),$D26*G26)</f>
        <v/>
      </c>
      <c r="I26" s="19"/>
      <c r="J26" s="20" t="str">
        <f aca="false">IF($D26*I26=0,T($D26*I26),$D26*I26)</f>
        <v/>
      </c>
    </row>
    <row r="27" customFormat="false" ht="24" hidden="false" customHeight="true" outlineLevel="0" collapsed="false">
      <c r="A27" s="17" t="n">
        <v>5</v>
      </c>
      <c r="B27" s="18" t="s">
        <v>25</v>
      </c>
      <c r="C27" s="18"/>
      <c r="D27" s="16" t="n">
        <v>2</v>
      </c>
      <c r="E27" s="19"/>
      <c r="F27" s="20" t="str">
        <f aca="false">IF($D27*E27=0,T($D27*E27),$D27*(E27-80))</f>
        <v/>
      </c>
      <c r="G27" s="19"/>
      <c r="H27" s="20" t="str">
        <f aca="false">IF($D27*G27=0,T($D27*G27),$D27*(G27-80))</f>
        <v/>
      </c>
      <c r="I27" s="19"/>
      <c r="J27" s="20" t="str">
        <f aca="false">IF($D27*I27=0,T($D27*I27),$D27*(I27-80))</f>
        <v/>
      </c>
    </row>
    <row r="28" customFormat="false" ht="15" hidden="false" customHeight="true" outlineLevel="0" collapsed="false">
      <c r="A28" s="17" t="n">
        <v>6</v>
      </c>
      <c r="B28" s="18" t="s">
        <v>26</v>
      </c>
      <c r="C28" s="18"/>
      <c r="D28" s="16" t="n">
        <v>-3</v>
      </c>
      <c r="E28" s="19"/>
      <c r="F28" s="20" t="str">
        <f aca="false">IF($D28*E28=0,T($D28*E28),$D28*(80-E28))</f>
        <v/>
      </c>
      <c r="G28" s="19"/>
      <c r="H28" s="20" t="str">
        <f aca="false">IF($D28*G28=0,T($D28*G28),$D28*(80-G28))</f>
        <v/>
      </c>
      <c r="I28" s="19"/>
      <c r="J28" s="20" t="str">
        <f aca="false">IF($D28*I28=0,T($D28*I28),$D28*(80-I28))</f>
        <v/>
      </c>
    </row>
    <row r="29" customFormat="false" ht="24" hidden="false" customHeight="true" outlineLevel="0" collapsed="false">
      <c r="A29" s="17" t="n">
        <v>7</v>
      </c>
      <c r="B29" s="18" t="s">
        <v>27</v>
      </c>
      <c r="C29" s="18"/>
      <c r="D29" s="16" t="n">
        <v>1</v>
      </c>
      <c r="E29" s="19"/>
      <c r="F29" s="20" t="str">
        <f aca="false">IF($D29*E29=0,T($D29*E29),ROUNDUP($D29*(E29/300),0))</f>
        <v/>
      </c>
      <c r="G29" s="19"/>
      <c r="H29" s="20" t="str">
        <f aca="false">IF($D29*G29=0,T($D29*G29),ROUNDUP($D29*(G29/300),0))</f>
        <v/>
      </c>
      <c r="I29" s="19"/>
      <c r="J29" s="20" t="str">
        <f aca="false">IF($D29*I29=0,T($D29*I29),ROUNDUP($D29*(I29/300),0))</f>
        <v/>
      </c>
    </row>
    <row r="30" customFormat="false" ht="24" hidden="false" customHeight="true" outlineLevel="0" collapsed="false">
      <c r="A30" s="17" t="n">
        <v>8</v>
      </c>
      <c r="B30" s="18" t="s">
        <v>28</v>
      </c>
      <c r="C30" s="18"/>
      <c r="D30" s="16" t="n">
        <v>1</v>
      </c>
      <c r="E30" s="19"/>
      <c r="F30" s="20" t="str">
        <f aca="false">IF($D30*E30=0,T($D30*E30),ROUNDUP($D30*(E30/300),0))</f>
        <v/>
      </c>
      <c r="G30" s="19"/>
      <c r="H30" s="20" t="str">
        <f aca="false">IF($D30*G30=0,T($D30*G30),ROUNDUP($D30*(G30/300),0))</f>
        <v/>
      </c>
      <c r="I30" s="19"/>
      <c r="J30" s="20" t="str">
        <f aca="false">IF($D30*I30=0,T($D30*I30),ROUNDUP($D30*(I30/300),0))</f>
        <v/>
      </c>
    </row>
    <row r="31" customFormat="false" ht="24" hidden="false" customHeight="true" outlineLevel="0" collapsed="false">
      <c r="A31" s="17" t="n">
        <v>9</v>
      </c>
      <c r="B31" s="18" t="s">
        <v>29</v>
      </c>
      <c r="C31" s="18"/>
      <c r="D31" s="16" t="n">
        <v>10</v>
      </c>
      <c r="E31" s="19"/>
      <c r="F31" s="20" t="str">
        <f aca="false">IF($D31*E31=0,T($D31*E31),$D31*E31)</f>
        <v/>
      </c>
      <c r="G31" s="19"/>
      <c r="H31" s="20" t="str">
        <f aca="false">IF($D31*G31=0,T($D31*G31),$D31*G31)</f>
        <v/>
      </c>
      <c r="I31" s="19"/>
      <c r="J31" s="20" t="str">
        <f aca="false">IF($D31*I31=0,T($D31*I31),$D31*I31)</f>
        <v/>
      </c>
    </row>
    <row r="32" customFormat="false" ht="33.75" hidden="false" customHeight="true" outlineLevel="0" collapsed="false">
      <c r="A32" s="17" t="n">
        <v>10</v>
      </c>
      <c r="B32" s="18" t="s">
        <v>30</v>
      </c>
      <c r="C32" s="18"/>
      <c r="D32" s="16" t="n">
        <v>5</v>
      </c>
      <c r="E32" s="19"/>
      <c r="F32" s="20" t="str">
        <f aca="false">IF($D32*E32=0,T($D32*E32),$D32*E32)</f>
        <v/>
      </c>
      <c r="G32" s="19"/>
      <c r="H32" s="20" t="str">
        <f aca="false">IF($D32*G32=0,T($D32*G32),$D32*G32)</f>
        <v/>
      </c>
      <c r="I32" s="19"/>
      <c r="J32" s="20" t="str">
        <f aca="false">IF($D32*I32=0,T($D32*I32),$D32*I32)</f>
        <v/>
      </c>
    </row>
    <row r="33" customFormat="false" ht="33.75" hidden="false" customHeight="true" outlineLevel="0" collapsed="false">
      <c r="A33" s="17" t="n">
        <v>11</v>
      </c>
      <c r="B33" s="18" t="s">
        <v>31</v>
      </c>
      <c r="C33" s="18"/>
      <c r="D33" s="16" t="n">
        <v>10</v>
      </c>
      <c r="E33" s="19"/>
      <c r="F33" s="20" t="str">
        <f aca="false">IF($D33*E33=0,T($D33*E33),$D33*E33)</f>
        <v/>
      </c>
      <c r="G33" s="19"/>
      <c r="H33" s="20" t="str">
        <f aca="false">IF($D33*G33=0,T($D33*G33),$D33*G33)</f>
        <v/>
      </c>
      <c r="I33" s="19"/>
      <c r="J33" s="20" t="str">
        <f aca="false">IF($D33*I33=0,T($D33*I33),$D33*I33)</f>
        <v/>
      </c>
    </row>
    <row r="34" customFormat="false" ht="24" hidden="false" customHeight="true" outlineLevel="0" collapsed="false">
      <c r="A34" s="17" t="n">
        <v>12</v>
      </c>
      <c r="B34" s="18" t="s">
        <v>32</v>
      </c>
      <c r="C34" s="18"/>
      <c r="D34" s="16" t="n">
        <v>2</v>
      </c>
      <c r="E34" s="19"/>
      <c r="F34" s="20" t="str">
        <f aca="false">IF($D34*E34=0,T($D34*E34),$D34*E34)</f>
        <v/>
      </c>
      <c r="G34" s="19"/>
      <c r="H34" s="20" t="str">
        <f aca="false">IF($D34*G34=0,T($D34*G34),$D34*G34)</f>
        <v/>
      </c>
      <c r="I34" s="19"/>
      <c r="J34" s="20" t="str">
        <f aca="false">IF($D34*I34=0,T($D34*I34),$D34*I34)</f>
        <v/>
      </c>
    </row>
    <row r="35" customFormat="false" ht="56.25" hidden="false" customHeight="true" outlineLevel="0" collapsed="false">
      <c r="A35" s="17" t="n">
        <v>13</v>
      </c>
      <c r="B35" s="18" t="s">
        <v>33</v>
      </c>
      <c r="C35" s="18"/>
      <c r="D35" s="16" t="n">
        <v>50</v>
      </c>
      <c r="E35" s="19"/>
      <c r="F35" s="20" t="str">
        <f aca="false">IF($D35*E35=0,T($D35*E35),$D35*E35)</f>
        <v/>
      </c>
      <c r="G35" s="19"/>
      <c r="H35" s="20" t="str">
        <f aca="false">IF($D35*G35=0,T($D35*G35),$D35*G35)</f>
        <v/>
      </c>
      <c r="I35" s="19"/>
      <c r="J35" s="20" t="str">
        <f aca="false">IF($D35*I35=0,T($D35*I35),$D35*I35)</f>
        <v/>
      </c>
    </row>
    <row r="36" customFormat="false" ht="43.5" hidden="false" customHeight="true" outlineLevel="0" collapsed="false">
      <c r="A36" s="17" t="n">
        <v>14</v>
      </c>
      <c r="B36" s="18" t="s">
        <v>34</v>
      </c>
      <c r="C36" s="18"/>
      <c r="D36" s="16" t="n">
        <v>30</v>
      </c>
      <c r="E36" s="19"/>
      <c r="F36" s="20" t="str">
        <f aca="false">IF($D36*E36=0,T($D36*E36),$D36*E36)</f>
        <v/>
      </c>
      <c r="G36" s="19"/>
      <c r="H36" s="20" t="str">
        <f aca="false">IF($D36*G36=0,T($D36*G36),$D36*G36)</f>
        <v/>
      </c>
      <c r="I36" s="19"/>
      <c r="J36" s="20" t="str">
        <f aca="false">IF($D36*I36=0,T($D36*I36),$D36*I36)</f>
        <v/>
      </c>
    </row>
    <row r="37" customFormat="false" ht="15" hidden="false" customHeight="true" outlineLevel="0" collapsed="false">
      <c r="A37" s="17" t="n">
        <v>15</v>
      </c>
      <c r="B37" s="18" t="s">
        <v>35</v>
      </c>
      <c r="C37" s="18"/>
      <c r="D37" s="16" t="n">
        <v>100</v>
      </c>
      <c r="E37" s="19"/>
      <c r="F37" s="20" t="str">
        <f aca="false">IF($D37*E37=0,T($D37*E37),$D37*E37)</f>
        <v/>
      </c>
      <c r="G37" s="19"/>
      <c r="H37" s="20" t="str">
        <f aca="false">IF($D37*G37=0,T($D37*G37),$D37*G37)</f>
        <v/>
      </c>
      <c r="I37" s="19"/>
      <c r="J37" s="20" t="str">
        <f aca="false">IF($D37*I37=0,T($D37*I37),$D37*I37)</f>
        <v/>
      </c>
    </row>
    <row r="38" customFormat="false" ht="33.75" hidden="false" customHeight="true" outlineLevel="0" collapsed="false">
      <c r="A38" s="17" t="n">
        <v>16</v>
      </c>
      <c r="B38" s="18" t="s">
        <v>36</v>
      </c>
      <c r="C38" s="18"/>
      <c r="D38" s="16" t="n">
        <v>25</v>
      </c>
      <c r="E38" s="19"/>
      <c r="F38" s="20" t="str">
        <f aca="false">IF($D38*E38=0,T($D38*E38),$D38*E38)</f>
        <v/>
      </c>
      <c r="G38" s="19"/>
      <c r="H38" s="20" t="str">
        <f aca="false">IF($D38*G38=0,T($D38*G38),$D38*G38)</f>
        <v/>
      </c>
      <c r="I38" s="19"/>
      <c r="J38" s="20" t="str">
        <f aca="false">IF($D38*I38=0,T($D38*I38),$D38*I38)</f>
        <v/>
      </c>
    </row>
    <row r="39" customFormat="false" ht="62.25" hidden="false" customHeight="true" outlineLevel="0" collapsed="false">
      <c r="A39" s="17" t="n">
        <v>17</v>
      </c>
      <c r="B39" s="21" t="s">
        <v>37</v>
      </c>
      <c r="C39" s="21"/>
      <c r="D39" s="16" t="n">
        <v>15</v>
      </c>
      <c r="E39" s="19"/>
      <c r="F39" s="20" t="str">
        <f aca="false">IF($D39*E39=0,T($D39*E39),$D39*E39)</f>
        <v/>
      </c>
      <c r="G39" s="19"/>
      <c r="H39" s="20" t="str">
        <f aca="false">IF($D39*G39=0,T($D39*G39),$D39*G39)</f>
        <v/>
      </c>
      <c r="I39" s="19"/>
      <c r="J39" s="20" t="str">
        <f aca="false">IF($D39*I39=0,T($D39*I39),$D39*I39)</f>
        <v/>
      </c>
    </row>
    <row r="40" customFormat="false" ht="33.75" hidden="false" customHeight="true" outlineLevel="0" collapsed="false">
      <c r="A40" s="17" t="n">
        <v>18</v>
      </c>
      <c r="B40" s="18" t="s">
        <v>38</v>
      </c>
      <c r="C40" s="18"/>
      <c r="D40" s="16" t="n">
        <v>15</v>
      </c>
      <c r="E40" s="19"/>
      <c r="F40" s="20" t="str">
        <f aca="false">IF($D40*E40=0,T($D40*E40),$D40*E40)</f>
        <v/>
      </c>
      <c r="G40" s="19"/>
      <c r="H40" s="20" t="str">
        <f aca="false">IF($D40*G40=0,T($D40*G40),$D40*G40)</f>
        <v/>
      </c>
      <c r="I40" s="19"/>
      <c r="J40" s="20" t="str">
        <f aca="false">IF($D40*I40=0,T($D40*I40),$D40*I40)</f>
        <v/>
      </c>
    </row>
    <row r="41" customFormat="false" ht="43.5" hidden="false" customHeight="true" outlineLevel="0" collapsed="false">
      <c r="A41" s="17" t="n">
        <v>19</v>
      </c>
      <c r="B41" s="18" t="s">
        <v>39</v>
      </c>
      <c r="C41" s="18"/>
      <c r="D41" s="16" t="n">
        <v>15</v>
      </c>
      <c r="E41" s="19"/>
      <c r="F41" s="20" t="str">
        <f aca="false">IF($D41*E41=0,T($D41*E41),$D41*E41)</f>
        <v/>
      </c>
      <c r="G41" s="19"/>
      <c r="H41" s="20" t="str">
        <f aca="false">IF($D41*G41=0,T($D41*G41),$D41*G41)</f>
        <v/>
      </c>
      <c r="I41" s="19"/>
      <c r="J41" s="20" t="str">
        <f aca="false">IF($D41*I41=0,T($D41*I41),$D41*I41)</f>
        <v/>
      </c>
    </row>
    <row r="42" customFormat="false" ht="15" hidden="false" customHeight="true" outlineLevel="0" collapsed="false">
      <c r="A42" s="17" t="n">
        <v>20</v>
      </c>
      <c r="B42" s="18" t="s">
        <v>40</v>
      </c>
      <c r="C42" s="18"/>
      <c r="D42" s="16" t="n">
        <v>5</v>
      </c>
      <c r="E42" s="19"/>
      <c r="F42" s="20" t="str">
        <f aca="false">IF($D42*E42=0,T($D42*E42),$D42*E42)</f>
        <v/>
      </c>
      <c r="G42" s="19"/>
      <c r="H42" s="20" t="str">
        <f aca="false">IF($D42*G42=0,T($D42*G42),$D42*G42)</f>
        <v/>
      </c>
      <c r="I42" s="19"/>
      <c r="J42" s="20" t="str">
        <f aca="false">IF($D42*I42=0,T($D42*I42),$D42*I42)</f>
        <v/>
      </c>
    </row>
    <row r="43" customFormat="false" ht="24" hidden="false" customHeight="true" outlineLevel="0" collapsed="false">
      <c r="A43" s="17" t="n">
        <v>21</v>
      </c>
      <c r="B43" s="18" t="s">
        <v>41</v>
      </c>
      <c r="C43" s="18"/>
      <c r="D43" s="16" t="n">
        <v>50</v>
      </c>
      <c r="E43" s="19"/>
      <c r="F43" s="20" t="str">
        <f aca="false">IF($D43*E43=0,T($D43*E43),$D43*E43)</f>
        <v/>
      </c>
      <c r="G43" s="19"/>
      <c r="H43" s="20" t="str">
        <f aca="false">IF($D43*G43=0,T($D43*G43),$D43*G43)</f>
        <v/>
      </c>
      <c r="I43" s="19"/>
      <c r="J43" s="20" t="str">
        <f aca="false">IF($D43*I43=0,T($D43*I43),$D43*I43)</f>
        <v/>
      </c>
    </row>
    <row r="44" customFormat="false" ht="24" hidden="false" customHeight="true" outlineLevel="0" collapsed="false">
      <c r="A44" s="17" t="n">
        <v>22</v>
      </c>
      <c r="B44" s="18" t="s">
        <v>42</v>
      </c>
      <c r="C44" s="18"/>
      <c r="D44" s="16" t="n">
        <v>10</v>
      </c>
      <c r="E44" s="19"/>
      <c r="F44" s="20" t="str">
        <f aca="false">IF($D44*E44=0,T($D44*E44),$D44*E44)</f>
        <v/>
      </c>
      <c r="G44" s="19"/>
      <c r="H44" s="20" t="str">
        <f aca="false">IF($D44*G44=0,T($D44*G44),$D44*G44)</f>
        <v/>
      </c>
      <c r="I44" s="19"/>
      <c r="J44" s="20" t="str">
        <f aca="false">IF($D44*I44=0,T($D44*I44),$D44*I44)</f>
        <v/>
      </c>
    </row>
    <row r="45" customFormat="false" ht="15" hidden="false" customHeight="true" outlineLevel="0" collapsed="false">
      <c r="A45" s="17" t="n">
        <v>23</v>
      </c>
      <c r="B45" s="18" t="s">
        <v>43</v>
      </c>
      <c r="C45" s="18"/>
      <c r="D45" s="16" t="n">
        <v>20</v>
      </c>
      <c r="E45" s="19"/>
      <c r="F45" s="20" t="str">
        <f aca="false">IF($D45*E45=0,T($D45*E45),$D45*E45)</f>
        <v/>
      </c>
      <c r="G45" s="19"/>
      <c r="H45" s="20" t="str">
        <f aca="false">IF($D45*G45=0,T($D45*G45),$D45*G45)</f>
        <v/>
      </c>
      <c r="I45" s="19"/>
      <c r="J45" s="20" t="str">
        <f aca="false">IF($D45*I45=0,T($D45*I45),$D45*I45)</f>
        <v/>
      </c>
    </row>
    <row r="46" customFormat="false" ht="33.75" hidden="false" customHeight="true" outlineLevel="0" collapsed="false">
      <c r="A46" s="17" t="n">
        <v>24</v>
      </c>
      <c r="B46" s="18" t="s">
        <v>44</v>
      </c>
      <c r="C46" s="18"/>
      <c r="D46" s="19" t="n">
        <v>2</v>
      </c>
      <c r="E46" s="19"/>
      <c r="F46" s="20" t="str">
        <f aca="false">IF($D46*E46=0,T($D46*E46),$D46*E46)</f>
        <v/>
      </c>
      <c r="G46" s="19"/>
      <c r="H46" s="20" t="str">
        <f aca="false">IF($D46*G46=0,T($D46*G46),$D46*G46)</f>
        <v/>
      </c>
      <c r="I46" s="19"/>
      <c r="J46" s="20" t="str">
        <f aca="false">IF($D46*I46=0,T($D46*I46),$D46*I46)</f>
        <v/>
      </c>
    </row>
    <row r="47" customFormat="false" ht="33.75" hidden="false" customHeight="true" outlineLevel="0" collapsed="false">
      <c r="A47" s="17" t="n">
        <v>25</v>
      </c>
      <c r="B47" s="18" t="s">
        <v>45</v>
      </c>
      <c r="C47" s="18"/>
      <c r="D47" s="16" t="n">
        <v>5</v>
      </c>
      <c r="E47" s="19"/>
      <c r="F47" s="20" t="str">
        <f aca="false">IF($D47*E47=0,T($D47*E47),$D47*E47)</f>
        <v/>
      </c>
      <c r="G47" s="19"/>
      <c r="H47" s="20" t="str">
        <f aca="false">IF($D47*G47=0,T($D47*G47),$D47*G47)</f>
        <v/>
      </c>
      <c r="I47" s="19"/>
      <c r="J47" s="20" t="str">
        <f aca="false">IF($D47*I47=0,T($D47*I47),$D47*I47)</f>
        <v/>
      </c>
    </row>
    <row r="48" customFormat="false" ht="43.5" hidden="false" customHeight="true" outlineLevel="0" collapsed="false">
      <c r="A48" s="17" t="n">
        <v>26</v>
      </c>
      <c r="B48" s="18" t="s">
        <v>46</v>
      </c>
      <c r="C48" s="18"/>
      <c r="D48" s="16" t="n">
        <v>30</v>
      </c>
      <c r="E48" s="19"/>
      <c r="F48" s="20" t="str">
        <f aca="false">IF($D48*E48=0,T($D48*E48),$D48*E48)</f>
        <v/>
      </c>
      <c r="G48" s="19"/>
      <c r="H48" s="20" t="str">
        <f aca="false">IF($D48*G48=0,T($D48*G48),$D48*G48)</f>
        <v/>
      </c>
      <c r="I48" s="19"/>
      <c r="J48" s="20" t="str">
        <f aca="false">IF($D48*I48=0,T($D48*I48),$D48*I48)</f>
        <v/>
      </c>
    </row>
    <row r="49" customFormat="false" ht="33.75" hidden="false" customHeight="true" outlineLevel="0" collapsed="false">
      <c r="A49" s="17" t="n">
        <v>27</v>
      </c>
      <c r="B49" s="22" t="s">
        <v>47</v>
      </c>
      <c r="C49" s="22"/>
      <c r="D49" s="23" t="n">
        <v>50</v>
      </c>
      <c r="E49" s="23"/>
      <c r="F49" s="20" t="str">
        <f aca="false">IF($D49*E49=0,T($D49*E49),$D49*E49)</f>
        <v/>
      </c>
      <c r="G49" s="19"/>
      <c r="H49" s="20" t="str">
        <f aca="false">IF($D49*G49=0,T($D49*G49),$D49*G49)</f>
        <v/>
      </c>
      <c r="I49" s="19"/>
      <c r="J49" s="20" t="str">
        <f aca="false">IF($D49*I49=0,T($D49*I49),$D49*I49)</f>
        <v/>
      </c>
    </row>
    <row r="50" customFormat="false" ht="15" hidden="false" customHeight="true" outlineLevel="0" collapsed="false">
      <c r="A50" s="17" t="n">
        <v>28</v>
      </c>
      <c r="B50" s="18" t="s">
        <v>48</v>
      </c>
      <c r="C50" s="18"/>
      <c r="D50" s="16" t="n">
        <v>100</v>
      </c>
      <c r="E50" s="19"/>
      <c r="F50" s="20" t="str">
        <f aca="false">IF($D50*E50=0,T($D50*E50),$D50*E50)</f>
        <v/>
      </c>
      <c r="G50" s="19"/>
      <c r="H50" s="20" t="str">
        <f aca="false">IF($D50*G50=0,T($D50*G50),$D50*G50)</f>
        <v/>
      </c>
      <c r="I50" s="19"/>
      <c r="J50" s="20" t="str">
        <f aca="false">IF($D50*I50=0,T($D50*I50),$D50*I50)</f>
        <v/>
      </c>
    </row>
    <row r="51" customFormat="false" ht="24" hidden="false" customHeight="true" outlineLevel="0" collapsed="false">
      <c r="A51" s="17" t="n">
        <v>29</v>
      </c>
      <c r="B51" s="18" t="s">
        <v>49</v>
      </c>
      <c r="C51" s="18"/>
      <c r="D51" s="16" t="n">
        <v>140</v>
      </c>
      <c r="E51" s="19"/>
      <c r="F51" s="20" t="str">
        <f aca="false">IF($D51*E51=0,T($D51*E51),$D51*E51)</f>
        <v/>
      </c>
      <c r="G51" s="19"/>
      <c r="H51" s="20" t="str">
        <f aca="false">IF($D51*G51=0,T($D51*G51),$D51*G51)</f>
        <v/>
      </c>
      <c r="I51" s="19"/>
      <c r="J51" s="20" t="str">
        <f aca="false">IF($D51*I51=0,T($D51*I51),$D51*I51)</f>
        <v/>
      </c>
    </row>
    <row r="52" customFormat="false" ht="24" hidden="false" customHeight="true" outlineLevel="0" collapsed="false">
      <c r="A52" s="17" t="n">
        <v>30</v>
      </c>
      <c r="B52" s="18" t="s">
        <v>50</v>
      </c>
      <c r="C52" s="18"/>
      <c r="D52" s="16" t="n">
        <v>80</v>
      </c>
      <c r="E52" s="19"/>
      <c r="F52" s="20" t="str">
        <f aca="false">IF($D52*E52=0,T($D52*E52),$D52*E52)</f>
        <v/>
      </c>
      <c r="G52" s="19"/>
      <c r="H52" s="20" t="str">
        <f aca="false">IF($D52*G52=0,T($D52*G52),$D52*G52)</f>
        <v/>
      </c>
      <c r="I52" s="19"/>
      <c r="J52" s="20" t="str">
        <f aca="false">IF($D52*I52=0,T($D52*I52),$D52*I52)</f>
        <v/>
      </c>
    </row>
    <row r="53" customFormat="false" ht="24" hidden="false" customHeight="true" outlineLevel="0" collapsed="false">
      <c r="A53" s="17" t="n">
        <v>31</v>
      </c>
      <c r="B53" s="18" t="s">
        <v>51</v>
      </c>
      <c r="C53" s="18"/>
      <c r="D53" s="16" t="n">
        <v>100</v>
      </c>
      <c r="E53" s="19"/>
      <c r="F53" s="20" t="str">
        <f aca="false">IF($D53*E53=0,T($D53*E53),$D53*E53)</f>
        <v/>
      </c>
      <c r="G53" s="19"/>
      <c r="H53" s="20" t="str">
        <f aca="false">IF($D53*G53=0,T($D53*G53),$D53*G53)</f>
        <v/>
      </c>
      <c r="I53" s="19"/>
      <c r="J53" s="20" t="str">
        <f aca="false">IF($D53*I53=0,T($D53*I53),$D53*I53)</f>
        <v/>
      </c>
    </row>
    <row r="54" customFormat="false" ht="56.25" hidden="false" customHeight="true" outlineLevel="0" collapsed="false">
      <c r="A54" s="17" t="n">
        <v>32</v>
      </c>
      <c r="B54" s="18" t="s">
        <v>52</v>
      </c>
      <c r="C54" s="18"/>
      <c r="D54" s="16" t="n">
        <v>10</v>
      </c>
      <c r="E54" s="19"/>
      <c r="F54" s="20" t="str">
        <f aca="false">IF($D54*E54=0,T($D54*E54),$D54*E54)</f>
        <v/>
      </c>
      <c r="G54" s="19"/>
      <c r="H54" s="20" t="str">
        <f aca="false">IF($D54*G54=0,T($D54*G54),$D54*G54)</f>
        <v/>
      </c>
      <c r="I54" s="19"/>
      <c r="J54" s="20" t="str">
        <f aca="false">IF($D54*I54=0,T($D54*I54),$D54*I54)</f>
        <v/>
      </c>
    </row>
    <row r="55" customFormat="false" ht="33.75" hidden="false" customHeight="true" outlineLevel="0" collapsed="false">
      <c r="A55" s="17" t="n">
        <v>33</v>
      </c>
      <c r="B55" s="18" t="s">
        <v>53</v>
      </c>
      <c r="C55" s="18"/>
      <c r="D55" s="16" t="n">
        <v>25</v>
      </c>
      <c r="E55" s="19"/>
      <c r="F55" s="20" t="str">
        <f aca="false">IF($D55*E55=0,T($D55*E55),$D55*E55)</f>
        <v/>
      </c>
      <c r="G55" s="19"/>
      <c r="H55" s="20" t="str">
        <f aca="false">IF($D55*G55=0,T($D55*G55),$D55*G55)</f>
        <v/>
      </c>
      <c r="I55" s="19"/>
      <c r="J55" s="20" t="str">
        <f aca="false">IF($D55*I55=0,T($D55*I55),$D55*I55)</f>
        <v/>
      </c>
    </row>
    <row r="56" customFormat="false" ht="33.75" hidden="false" customHeight="true" outlineLevel="0" collapsed="false">
      <c r="A56" s="17" t="n">
        <v>34</v>
      </c>
      <c r="B56" s="18" t="s">
        <v>54</v>
      </c>
      <c r="C56" s="18"/>
      <c r="D56" s="16" t="n">
        <v>20</v>
      </c>
      <c r="E56" s="19"/>
      <c r="F56" s="20" t="str">
        <f aca="false">IF($D56*E56=0,T($D56*E56),$D56*E56)</f>
        <v/>
      </c>
      <c r="G56" s="19"/>
      <c r="H56" s="20" t="str">
        <f aca="false">IF($D56*G56=0,T($D56*G56),$D56*G56)</f>
        <v/>
      </c>
      <c r="I56" s="19"/>
      <c r="J56" s="20" t="str">
        <f aca="false">IF($D56*I56=0,T($D56*I56),$D56*I56)</f>
        <v/>
      </c>
    </row>
    <row r="57" customFormat="false" ht="24" hidden="false" customHeight="true" outlineLevel="0" collapsed="false">
      <c r="A57" s="17" t="n">
        <v>35</v>
      </c>
      <c r="B57" s="18" t="s">
        <v>55</v>
      </c>
      <c r="C57" s="18"/>
      <c r="D57" s="16" t="n">
        <v>15</v>
      </c>
      <c r="E57" s="19"/>
      <c r="F57" s="20" t="str">
        <f aca="false">IF($D57*E57=0,T($D57*E57),$D57*E57)</f>
        <v/>
      </c>
      <c r="G57" s="19"/>
      <c r="H57" s="20" t="str">
        <f aca="false">IF($D57*G57=0,T($D57*G57),$D57*G57)</f>
        <v/>
      </c>
      <c r="I57" s="19"/>
      <c r="J57" s="20" t="str">
        <f aca="false">IF($D57*I57=0,T($D57*I57),$D57*I57)</f>
        <v/>
      </c>
    </row>
    <row r="58" customFormat="false" ht="24" hidden="false" customHeight="true" outlineLevel="0" collapsed="false">
      <c r="A58" s="17" t="n">
        <v>36</v>
      </c>
      <c r="B58" s="18" t="s">
        <v>56</v>
      </c>
      <c r="C58" s="18"/>
      <c r="D58" s="16" t="n">
        <v>5</v>
      </c>
      <c r="E58" s="19"/>
      <c r="F58" s="20" t="str">
        <f aca="false">IF($D58*E58=0,T($D58*E58),$D58*E58)</f>
        <v/>
      </c>
      <c r="G58" s="19"/>
      <c r="H58" s="20" t="str">
        <f aca="false">IF($D58*G58=0,T($D58*G58),$D58*G58)</f>
        <v/>
      </c>
      <c r="I58" s="19"/>
      <c r="J58" s="20" t="str">
        <f aca="false">IF($D58*I58=0,T($D58*I58),$D58*I58)</f>
        <v/>
      </c>
    </row>
    <row r="59" customFormat="false" ht="15" hidden="false" customHeight="true" outlineLevel="0" collapsed="false">
      <c r="A59" s="17" t="n">
        <v>37</v>
      </c>
      <c r="B59" s="18" t="s">
        <v>57</v>
      </c>
      <c r="C59" s="18"/>
      <c r="D59" s="16" t="n">
        <v>10</v>
      </c>
      <c r="E59" s="19"/>
      <c r="F59" s="20" t="str">
        <f aca="false">IF($D59*E59=0,T($D59*E59),$D59*E59)</f>
        <v/>
      </c>
      <c r="G59" s="19"/>
      <c r="H59" s="20" t="str">
        <f aca="false">IF($D59*G59=0,T($D59*G59),$D59*G59)</f>
        <v/>
      </c>
      <c r="I59" s="19"/>
      <c r="J59" s="20" t="str">
        <f aca="false">IF($D59*I59=0,T($D59*I59),$D59*I59)</f>
        <v/>
      </c>
    </row>
    <row r="60" customFormat="false" ht="24" hidden="false" customHeight="true" outlineLevel="0" collapsed="false">
      <c r="A60" s="17" t="n">
        <v>38</v>
      </c>
      <c r="B60" s="18" t="s">
        <v>58</v>
      </c>
      <c r="C60" s="18"/>
      <c r="D60" s="16" t="n">
        <v>10</v>
      </c>
      <c r="E60" s="19"/>
      <c r="F60" s="20" t="str">
        <f aca="false">IF($D60*E60=0,T($D60*E60),$D60*E60)</f>
        <v/>
      </c>
      <c r="G60" s="19"/>
      <c r="H60" s="20" t="str">
        <f aca="false">IF($D60*G60=0,T($D60*G60),$D60*G60)</f>
        <v/>
      </c>
      <c r="I60" s="19"/>
      <c r="J60" s="20" t="str">
        <f aca="false">IF($D60*I60=0,T($D60*I60),$D60*I60)</f>
        <v/>
      </c>
    </row>
    <row r="61" customFormat="false" ht="15" hidden="false" customHeight="true" outlineLevel="0" collapsed="false">
      <c r="A61" s="17" t="n">
        <v>39</v>
      </c>
      <c r="B61" s="18" t="s">
        <v>59</v>
      </c>
      <c r="C61" s="18"/>
      <c r="D61" s="16" t="n">
        <v>20</v>
      </c>
      <c r="E61" s="19"/>
      <c r="F61" s="20" t="str">
        <f aca="false">IF($D61*E61=0,T($D61*E61),$D61*E61)</f>
        <v/>
      </c>
      <c r="G61" s="19"/>
      <c r="H61" s="20" t="str">
        <f aca="false">IF($D61*G61=0,T($D61*G61),$D61*G61)</f>
        <v/>
      </c>
      <c r="I61" s="19"/>
      <c r="J61" s="20" t="str">
        <f aca="false">IF($D61*I61=0,T($D61*I61),$D61*I61)</f>
        <v/>
      </c>
    </row>
    <row r="62" customFormat="false" ht="24" hidden="false" customHeight="true" outlineLevel="0" collapsed="false">
      <c r="A62" s="17" t="n">
        <v>40</v>
      </c>
      <c r="B62" s="18" t="s">
        <v>60</v>
      </c>
      <c r="C62" s="18"/>
      <c r="D62" s="16" t="n">
        <v>10</v>
      </c>
      <c r="E62" s="19"/>
      <c r="F62" s="20" t="str">
        <f aca="false">IF($D62*E62=0,T($D62*E62),$D62*E62)</f>
        <v/>
      </c>
      <c r="G62" s="19"/>
      <c r="H62" s="20" t="str">
        <f aca="false">IF($D62*G62=0,T($D62*G62),$D62*G62)</f>
        <v/>
      </c>
      <c r="I62" s="19"/>
      <c r="J62" s="20" t="str">
        <f aca="false">IF($D62*I62=0,T($D62*I62),$D62*I62)</f>
        <v/>
      </c>
    </row>
    <row r="63" customFormat="false" ht="33.75" hidden="false" customHeight="true" outlineLevel="0" collapsed="false">
      <c r="A63" s="17" t="n">
        <v>41</v>
      </c>
      <c r="B63" s="18" t="s">
        <v>61</v>
      </c>
      <c r="C63" s="18"/>
      <c r="D63" s="16" t="n">
        <v>15</v>
      </c>
      <c r="E63" s="19"/>
      <c r="F63" s="20" t="str">
        <f aca="false">IF($D63*E63=0,T($D63*E63),$D63*E63)</f>
        <v/>
      </c>
      <c r="G63" s="19"/>
      <c r="H63" s="20" t="str">
        <f aca="false">IF($D63*G63=0,T($D63*G63),$D63*G63)</f>
        <v/>
      </c>
      <c r="I63" s="19"/>
      <c r="J63" s="20" t="str">
        <f aca="false">IF($D63*I63=0,T($D63*I63),$D63*I63)</f>
        <v/>
      </c>
    </row>
    <row r="64" customFormat="false" ht="33.75" hidden="false" customHeight="true" outlineLevel="0" collapsed="false">
      <c r="A64" s="17" t="n">
        <v>42</v>
      </c>
      <c r="B64" s="18" t="s">
        <v>62</v>
      </c>
      <c r="C64" s="18"/>
      <c r="D64" s="16" t="n">
        <v>5</v>
      </c>
      <c r="E64" s="19"/>
      <c r="F64" s="20" t="str">
        <f aca="false">IF($D64*E64=0,T($D64*E64),$D64*E64)</f>
        <v/>
      </c>
      <c r="G64" s="19"/>
      <c r="H64" s="20" t="str">
        <f aca="false">IF($D64*G64=0,T($D64*G64),$D64*G64)</f>
        <v/>
      </c>
      <c r="I64" s="19"/>
      <c r="J64" s="20" t="str">
        <f aca="false">IF($D64*I64=0,T($D64*I64),$D64*I64)</f>
        <v/>
      </c>
    </row>
    <row r="65" customFormat="false" ht="15" hidden="false" customHeight="true" outlineLevel="0" collapsed="false">
      <c r="A65" s="17" t="n">
        <v>43</v>
      </c>
      <c r="B65" s="18" t="s">
        <v>63</v>
      </c>
      <c r="C65" s="18"/>
      <c r="D65" s="16" t="n">
        <v>30</v>
      </c>
      <c r="E65" s="19"/>
      <c r="F65" s="20" t="str">
        <f aca="false">IF($D65*E65=0,T($D65*E65),$D65*E65)</f>
        <v/>
      </c>
      <c r="G65" s="19"/>
      <c r="H65" s="20" t="str">
        <f aca="false">IF($D65*G65=0,T($D65*G65),$D65*G65)</f>
        <v/>
      </c>
      <c r="I65" s="19"/>
      <c r="J65" s="20" t="str">
        <f aca="false">IF($D65*I65=0,T($D65*I65),$D65*I65)</f>
        <v/>
      </c>
    </row>
    <row r="66" customFormat="false" ht="24" hidden="false" customHeight="true" outlineLevel="0" collapsed="false">
      <c r="A66" s="17" t="n">
        <v>44</v>
      </c>
      <c r="B66" s="18" t="s">
        <v>64</v>
      </c>
      <c r="C66" s="18"/>
      <c r="D66" s="16" t="n">
        <v>50</v>
      </c>
      <c r="E66" s="19"/>
      <c r="F66" s="20" t="str">
        <f aca="false">IF($D66*E66=0,T($D66*E66),$D66*E66)</f>
        <v/>
      </c>
      <c r="G66" s="19"/>
      <c r="H66" s="20" t="str">
        <f aca="false">IF($D66*G66=0,T($D66*G66),$D66*G66)</f>
        <v/>
      </c>
      <c r="I66" s="19"/>
      <c r="J66" s="20" t="str">
        <f aca="false">IF($D66*I66=0,T($D66*I66),$D66*I66)</f>
        <v/>
      </c>
    </row>
    <row r="67" customFormat="false" ht="24" hidden="false" customHeight="true" outlineLevel="0" collapsed="false">
      <c r="A67" s="17" t="n">
        <v>45</v>
      </c>
      <c r="B67" s="18" t="s">
        <v>65</v>
      </c>
      <c r="C67" s="18"/>
      <c r="D67" s="16" t="n">
        <v>10</v>
      </c>
      <c r="E67" s="19"/>
      <c r="F67" s="20" t="str">
        <f aca="false">IF($D67*E67=0,T($D67*E67),$D67*E67)</f>
        <v/>
      </c>
      <c r="G67" s="19"/>
      <c r="H67" s="20" t="str">
        <f aca="false">IF($D67*G67=0,T($D67*G67),$D67*G67)</f>
        <v/>
      </c>
      <c r="I67" s="19"/>
      <c r="J67" s="20" t="str">
        <f aca="false">IF($D67*I67=0,T($D67*I67),$D67*I67)</f>
        <v/>
      </c>
    </row>
    <row r="68" customFormat="false" ht="33.75" hidden="false" customHeight="true" outlineLevel="0" collapsed="false">
      <c r="A68" s="17" t="n">
        <v>46</v>
      </c>
      <c r="B68" s="18" t="s">
        <v>66</v>
      </c>
      <c r="C68" s="18"/>
      <c r="D68" s="16" t="n">
        <v>5</v>
      </c>
      <c r="E68" s="19"/>
      <c r="F68" s="20" t="str">
        <f aca="false">IF($D68*E68=0,T($D68*E68),$D68*E68)</f>
        <v/>
      </c>
      <c r="G68" s="19"/>
      <c r="H68" s="20" t="str">
        <f aca="false">IF($D68*G68=0,T($D68*G68),$D68*G68)</f>
        <v/>
      </c>
      <c r="I68" s="19"/>
      <c r="J68" s="20" t="str">
        <f aca="false">IF($D68*I68=0,T($D68*I68),$D68*I68)</f>
        <v/>
      </c>
    </row>
    <row r="69" customFormat="false" ht="33.75" hidden="false" customHeight="true" outlineLevel="0" collapsed="false">
      <c r="A69" s="17" t="n">
        <v>47</v>
      </c>
      <c r="B69" s="18" t="s">
        <v>67</v>
      </c>
      <c r="C69" s="18"/>
      <c r="D69" s="16" t="n">
        <v>10</v>
      </c>
      <c r="E69" s="19"/>
      <c r="F69" s="20" t="str">
        <f aca="false">IF($D69*E69=0,T($D69*E69),$D69*E69)</f>
        <v/>
      </c>
      <c r="G69" s="19"/>
      <c r="H69" s="20" t="str">
        <f aca="false">IF($D69*G69=0,T($D69*G69),$D69*G69)</f>
        <v/>
      </c>
      <c r="I69" s="19"/>
      <c r="J69" s="20" t="str">
        <f aca="false">IF($D69*I69=0,T($D69*I69),$D69*I69)</f>
        <v/>
      </c>
    </row>
    <row r="70" customFormat="false" ht="24" hidden="false" customHeight="true" outlineLevel="0" collapsed="false">
      <c r="A70" s="17" t="n">
        <v>48</v>
      </c>
      <c r="B70" s="18" t="s">
        <v>68</v>
      </c>
      <c r="C70" s="18"/>
      <c r="D70" s="16" t="n">
        <v>2</v>
      </c>
      <c r="E70" s="19"/>
      <c r="F70" s="20" t="str">
        <f aca="false">IF($D70*E70=0,T($D70*E70),$D70*E70)</f>
        <v/>
      </c>
      <c r="G70" s="19"/>
      <c r="H70" s="20" t="str">
        <f aca="false">IF($D70*G70=0,T($D70*G70),$D70*G70)</f>
        <v/>
      </c>
      <c r="I70" s="19"/>
      <c r="J70" s="20" t="str">
        <f aca="false">IF($D70*I70=0,T($D70*I70),$D70*I70)</f>
        <v/>
      </c>
    </row>
    <row r="71" s="27" customFormat="true" ht="56.25" hidden="false" customHeight="true" outlineLevel="0" collapsed="false">
      <c r="A71" s="17" t="n">
        <v>49</v>
      </c>
      <c r="B71" s="24" t="s">
        <v>69</v>
      </c>
      <c r="C71" s="24"/>
      <c r="D71" s="25" t="n">
        <v>10</v>
      </c>
      <c r="E71" s="26" t="n">
        <f aca="false">ROUNDDOWN((COUNTA(E$23:E$70)-1)/10,0)</f>
        <v>0</v>
      </c>
      <c r="F71" s="20" t="str">
        <f aca="false">IF($D71*E71=0,T($D71*E71),$D71*E71)</f>
        <v/>
      </c>
      <c r="G71" s="26" t="n">
        <f aca="false">ROUNDDOWN((COUNTA(G$23:G$70)-1)/10,0)</f>
        <v>0</v>
      </c>
      <c r="H71" s="20" t="str">
        <f aca="false">IF($D71*G71=0,T($D71*G71),$D71*G71)</f>
        <v/>
      </c>
      <c r="I71" s="26" t="n">
        <f aca="false">ROUNDDOWN((COUNTA(I$23:I$70)-1)/10,0)</f>
        <v>0</v>
      </c>
      <c r="J71" s="20" t="str">
        <f aca="false">IF($D71*I71=0,T($D71*I71),$D71*I71)</f>
        <v/>
      </c>
    </row>
    <row r="72" customFormat="false" ht="35.25" hidden="false" customHeight="true" outlineLevel="0" collapsed="false">
      <c r="A72" s="28" t="s">
        <v>70</v>
      </c>
      <c r="B72" s="28"/>
      <c r="C72" s="28"/>
      <c r="D72" s="28"/>
      <c r="E72" s="29"/>
      <c r="F72" s="30" t="str">
        <f aca="false">IF(SUM(F23:F71)=0,T(SUM(F23:F71)),SUM(F23:F71))</f>
        <v/>
      </c>
      <c r="G72" s="29"/>
      <c r="H72" s="30" t="str">
        <f aca="false">IF(SUM(H23:H71)=0,T(SUM(H23:H71)),SUM(H23:H71))</f>
        <v/>
      </c>
      <c r="I72" s="29"/>
      <c r="J72" s="30" t="str">
        <f aca="false">IF(SUM(J23:J71)=0,T(SUM(J23:J71)),SUM(J23:J71))</f>
        <v/>
      </c>
    </row>
    <row r="74" customFormat="false" ht="12.75" hidden="false" customHeight="false" outlineLevel="0" collapsed="false">
      <c r="A74" s="31" t="s">
        <v>71</v>
      </c>
      <c r="B74" s="31"/>
    </row>
    <row r="76" customFormat="false" ht="45" hidden="false" customHeight="true" outlineLevel="0" collapsed="false">
      <c r="B76" s="32" t="s">
        <v>72</v>
      </c>
      <c r="C76" s="33"/>
      <c r="D76" s="33"/>
      <c r="F76" s="34" t="s">
        <v>73</v>
      </c>
      <c r="G76" s="34"/>
      <c r="H76" s="35"/>
      <c r="I76" s="35"/>
      <c r="J76" s="35"/>
    </row>
    <row r="77" customFormat="false" ht="45" hidden="false" customHeight="true" outlineLevel="0" collapsed="false">
      <c r="B77" s="32" t="s">
        <v>74</v>
      </c>
      <c r="C77" s="33"/>
      <c r="D77" s="33"/>
      <c r="F77" s="34" t="s">
        <v>75</v>
      </c>
      <c r="G77" s="34"/>
      <c r="H77" s="35"/>
      <c r="I77" s="35"/>
      <c r="J77" s="35"/>
    </row>
    <row r="91" customFormat="false" ht="13.5" hidden="false" customHeight="false" outlineLevel="0" collapsed="false">
      <c r="A91" s="36" t="s">
        <v>76</v>
      </c>
    </row>
    <row r="92" customFormat="false" ht="13.5" hidden="false" customHeight="false" outlineLevel="0" collapsed="false">
      <c r="B92" s="36"/>
    </row>
    <row r="93" customFormat="false" ht="37.5" hidden="false" customHeight="true" outlineLevel="0" collapsed="false">
      <c r="A93" s="37" t="s">
        <v>77</v>
      </c>
      <c r="B93" s="38" t="s">
        <v>78</v>
      </c>
      <c r="C93" s="38"/>
      <c r="D93" s="38"/>
      <c r="E93" s="38"/>
      <c r="F93" s="38"/>
      <c r="G93" s="38"/>
      <c r="H93" s="38"/>
      <c r="I93" s="38"/>
      <c r="J93" s="38"/>
    </row>
    <row r="94" customFormat="false" ht="15" hidden="false" customHeight="true" outlineLevel="0" collapsed="false">
      <c r="A94" s="0" t="s">
        <v>79</v>
      </c>
      <c r="B94" s="39" t="s">
        <v>80</v>
      </c>
      <c r="C94" s="39"/>
      <c r="D94" s="39"/>
      <c r="E94" s="39"/>
      <c r="F94" s="39"/>
      <c r="G94" s="39"/>
      <c r="H94" s="39"/>
      <c r="I94" s="39"/>
      <c r="J94" s="39"/>
    </row>
    <row r="95" customFormat="false" ht="13.2" hidden="false" customHeight="false" outlineLevel="0" collapsed="false">
      <c r="B95" s="9"/>
    </row>
    <row r="96" customFormat="false" ht="13.2" hidden="false" customHeight="false" outlineLevel="0" collapsed="false">
      <c r="B96" s="9"/>
    </row>
    <row r="97" customFormat="false" ht="13.5" hidden="false" customHeight="false" outlineLevel="0" collapsed="false">
      <c r="A97" s="40" t="s">
        <v>81</v>
      </c>
    </row>
    <row r="98" customFormat="false" ht="13.5" hidden="false" customHeight="false" outlineLevel="0" collapsed="false">
      <c r="B98" s="40"/>
    </row>
    <row r="99" customFormat="false" ht="24" hidden="false" customHeight="true" outlineLevel="0" collapsed="false">
      <c r="A99" s="41" t="s">
        <v>82</v>
      </c>
      <c r="B99" s="41"/>
      <c r="C99" s="41"/>
      <c r="D99" s="41"/>
      <c r="E99" s="41"/>
      <c r="F99" s="41"/>
      <c r="G99" s="41"/>
      <c r="H99" s="41"/>
      <c r="I99" s="41"/>
      <c r="J99" s="41"/>
    </row>
    <row r="100" customFormat="false" ht="15.75" hidden="false" customHeight="true" outlineLevel="0" collapsed="false">
      <c r="A100" s="0" t="s">
        <v>77</v>
      </c>
      <c r="B100" s="42" t="s">
        <v>83</v>
      </c>
      <c r="C100" s="42"/>
      <c r="D100" s="42"/>
      <c r="E100" s="42"/>
      <c r="F100" s="42"/>
      <c r="G100" s="42"/>
      <c r="H100" s="42"/>
      <c r="I100" s="42"/>
      <c r="J100" s="42"/>
    </row>
    <row r="101" customFormat="false" ht="26.25" hidden="false" customHeight="true" outlineLevel="0" collapsed="false">
      <c r="A101" s="0" t="s">
        <v>79</v>
      </c>
      <c r="B101" s="42" t="s">
        <v>84</v>
      </c>
      <c r="C101" s="42"/>
      <c r="D101" s="42"/>
      <c r="E101" s="42"/>
      <c r="F101" s="42"/>
      <c r="G101" s="42"/>
      <c r="H101" s="42"/>
      <c r="I101" s="42"/>
      <c r="J101" s="42"/>
    </row>
    <row r="102" customFormat="false" ht="15.75" hidden="false" customHeight="true" outlineLevel="0" collapsed="false">
      <c r="A102" s="0" t="s">
        <v>85</v>
      </c>
      <c r="B102" s="42" t="s">
        <v>86</v>
      </c>
      <c r="C102" s="42"/>
      <c r="D102" s="42"/>
      <c r="E102" s="42"/>
      <c r="F102" s="42"/>
      <c r="G102" s="42"/>
      <c r="H102" s="42"/>
      <c r="I102" s="42"/>
      <c r="J102" s="42"/>
    </row>
    <row r="103" customFormat="false" ht="12.75" hidden="false" customHeight="false" outlineLevel="0" collapsed="false">
      <c r="B103" s="43"/>
    </row>
    <row r="104" customFormat="false" ht="12.75" hidden="false" customHeight="false" outlineLevel="0" collapsed="false">
      <c r="B104" s="43"/>
    </row>
    <row r="105" customFormat="false" ht="13.2" hidden="false" customHeight="false" outlineLevel="0" collapsed="false">
      <c r="A105" s="9" t="s">
        <v>87</v>
      </c>
    </row>
    <row r="107" customFormat="false" ht="12.75" hidden="false" customHeight="false" outlineLevel="0" collapsed="false">
      <c r="A107" s="0" t="s">
        <v>88</v>
      </c>
      <c r="E107" s="0" t="s">
        <v>89</v>
      </c>
    </row>
    <row r="109" customFormat="false" ht="12.75" hidden="false" customHeight="false" outlineLevel="0" collapsed="false">
      <c r="A109" s="0" t="s">
        <v>90</v>
      </c>
      <c r="E109" s="0" t="s">
        <v>90</v>
      </c>
    </row>
    <row r="111" customFormat="false" ht="12.75" hidden="false" customHeight="false" outlineLevel="0" collapsed="false">
      <c r="A111" s="0" t="s">
        <v>90</v>
      </c>
    </row>
    <row r="113" customFormat="false" ht="12.75" hidden="false" customHeight="false" outlineLevel="0" collapsed="false">
      <c r="A113" s="0" t="s">
        <v>90</v>
      </c>
    </row>
    <row r="116" customFormat="false" ht="13.2" hidden="false" customHeight="false" outlineLevel="0" collapsed="false">
      <c r="A116" s="9" t="s">
        <v>91</v>
      </c>
    </row>
    <row r="118" customFormat="false" ht="12.75" hidden="false" customHeight="false" outlineLevel="0" collapsed="false">
      <c r="A118" s="0" t="s">
        <v>92</v>
      </c>
    </row>
    <row r="120" customFormat="false" ht="12.75" hidden="false" customHeight="false" outlineLevel="0" collapsed="false">
      <c r="A120" s="0" t="s">
        <v>92</v>
      </c>
    </row>
    <row r="122" customFormat="false" ht="12.75" hidden="false" customHeight="false" outlineLevel="0" collapsed="false">
      <c r="A122" s="0" t="s">
        <v>92</v>
      </c>
    </row>
    <row r="124" customFormat="false" ht="12.75" hidden="false" customHeight="false" outlineLevel="0" collapsed="false">
      <c r="A124" s="0" t="s">
        <v>92</v>
      </c>
    </row>
    <row r="126" customFormat="false" ht="12.75" hidden="false" customHeight="false" outlineLevel="0" collapsed="false">
      <c r="A126" s="0" t="s">
        <v>92</v>
      </c>
    </row>
    <row r="128" customFormat="false" ht="12.75" hidden="false" customHeight="false" outlineLevel="0" collapsed="false">
      <c r="A128" s="0" t="s">
        <v>92</v>
      </c>
    </row>
    <row r="130" customFormat="false" ht="12.75" hidden="false" customHeight="false" outlineLevel="0" collapsed="false">
      <c r="A130" s="0" t="s">
        <v>92</v>
      </c>
    </row>
    <row r="132" customFormat="false" ht="12.75" hidden="false" customHeight="false" outlineLevel="0" collapsed="false">
      <c r="A132" s="0" t="s">
        <v>92</v>
      </c>
    </row>
    <row r="134" customFormat="false" ht="12.75" hidden="false" customHeight="false" outlineLevel="0" collapsed="false">
      <c r="A134" s="0" t="s">
        <v>92</v>
      </c>
    </row>
    <row r="136" customFormat="false" ht="12.75" hidden="false" customHeight="false" outlineLevel="0" collapsed="false">
      <c r="A136" s="0" t="s">
        <v>92</v>
      </c>
    </row>
    <row r="138" customFormat="false" ht="12.75" hidden="false" customHeight="false" outlineLevel="0" collapsed="false">
      <c r="A138" s="0" t="s">
        <v>92</v>
      </c>
    </row>
    <row r="140" customFormat="false" ht="12.75" hidden="false" customHeight="false" outlineLevel="0" collapsed="false">
      <c r="A140" s="0" t="s">
        <v>92</v>
      </c>
    </row>
  </sheetData>
  <mergeCells count="82"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B20:C20"/>
    <mergeCell ref="D20:F20"/>
    <mergeCell ref="G20:H20"/>
    <mergeCell ref="I20:J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A72:D72"/>
    <mergeCell ref="C76:D76"/>
    <mergeCell ref="F76:G76"/>
    <mergeCell ref="H76:J76"/>
    <mergeCell ref="C77:D77"/>
    <mergeCell ref="F77:G77"/>
    <mergeCell ref="H77:J77"/>
    <mergeCell ref="B93:J93"/>
    <mergeCell ref="B94:J94"/>
    <mergeCell ref="A99:J99"/>
    <mergeCell ref="B100:J100"/>
    <mergeCell ref="B101:J101"/>
    <mergeCell ref="B102:J102"/>
  </mergeCells>
  <printOptions headings="false" gridLines="false" gridLinesSet="true" horizontalCentered="false" verticalCentered="false"/>
  <pageMargins left="0.7" right="0.7" top="0.75" bottom="0.708333333333333" header="0.511811023622047" footer="0.3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&amp;L&amp;"Tahoma,Normalny"&amp;7&amp;K808080Zał. nr 1 do Regulaminu Konkursu na najaktywniejsze Koło SEP &amp;Ked0000(obowiązujący od 1 stycznia 2024 r. – od edycji 2025)&amp;R&amp;7&amp;K000000&amp;P</oddFooter>
  </headerFooter>
  <rowBreaks count="1" manualBreakCount="1">
    <brk id="90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LibreOffice/24.8.7.2$Windows_X86_64 LibreOffice_project/e07d0a63a46349d29051da79b1fde8160bab2a89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2024-10-19T17:31:29Z</dcterms:created>
  <dc:creator/>
  <dc:description/>
  <dc:language>pl-PL</dc:language>
  <cp:lastModifiedBy/>
  <cp:lastPrinted>2025-06-15T20:43:48Z</cp:lastPrinted>
  <dcterms:modified xsi:type="dcterms:W3CDTF">2025-06-25T17:18:57Z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